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OBERTO\Documents\DDPLAY MUNICIPIOS\M  U  N  I  C  I  P  I  O\PJ\"/>
    </mc:Choice>
  </mc:AlternateContent>
  <xr:revisionPtr revIDLastSave="0" documentId="13_ncr:1_{C5D9F053-C97C-442C-B7C3-CD40C2AE37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4  (1ER TRIMESTRE)" sheetId="10" r:id="rId1"/>
  </sheets>
  <definedNames>
    <definedName name="_xlnm._FilterDatabase" localSheetId="0" hidden="1">'ANEXO 4  (1ER TRIMESTRE)'!$A$7:$N$25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0" l="1"/>
  <c r="L16" i="10" l="1"/>
  <c r="L22" i="10"/>
  <c r="L12" i="10"/>
  <c r="L13" i="10"/>
  <c r="L14" i="10"/>
  <c r="L24" i="10"/>
  <c r="L9" i="10"/>
  <c r="L19" i="10"/>
  <c r="L20" i="10"/>
  <c r="L11" i="10"/>
  <c r="L23" i="10"/>
  <c r="L15" i="10"/>
  <c r="L21" i="10"/>
  <c r="H18" i="10"/>
  <c r="L17" i="10"/>
  <c r="L10" i="10"/>
  <c r="I25" i="10"/>
  <c r="L18" i="10"/>
</calcChain>
</file>

<file path=xl/sharedStrings.xml><?xml version="1.0" encoding="utf-8"?>
<sst xmlns="http://schemas.openxmlformats.org/spreadsheetml/2006/main" count="157" uniqueCount="79">
  <si>
    <t>Municipio de Pajacuarán, Mich.</t>
  </si>
  <si>
    <t>1.2.- Policía preventiva.- Contar con un cuerpo profesional de policia para la prevención del delito.</t>
  </si>
  <si>
    <t>1.4.- Tránsito.- Reducir la siniestralidad de tránsito en el municipio, mediante un adecuado funcionamiento de las arterías viales y del flujo vehicular.</t>
  </si>
  <si>
    <t>2.3.- Prevención y protección de riesgos ambientales.- Disminuir, tendiente a erradicar, los asentamientos humanos en zonas de riesgo, así como proteger, asistir y prevenir a la población en caso de una contingencia o desastre natural.</t>
  </si>
  <si>
    <t>2.4.- Medio ambiente.- Promover el aprovechamiento sustentable de la energia y la preservación y en su caso la restauración de los recursos naturales (aire, agua, suelo, flora y fauna) a cargo del municipio a fin de garantizar, en concurrencia con los otros órdenes de gobierno, un medio ambiente sano.</t>
  </si>
  <si>
    <t>3.1.- Pobreza.- Contribuir a disminuir la pobreza mediante el financiamiento de servicios públicos, obras, acciones e inversiones que beneficien directamente a la población en esa condición, mediante la colaboración en programas federales y estatales de desarrollo social y comunitario.</t>
  </si>
  <si>
    <t>3.3.- Grupos vulnerables.- Contribuir al mejoramiento de las condiciones de vida de la población en situación de vulnerabilidad social y propiciar la equidad en el acceso a las oportunidades de desarrollo.</t>
  </si>
  <si>
    <t>3.6.- Deporte y recreación.- Fortalecer las actividades deportivas en el municipio.</t>
  </si>
  <si>
    <t>5.1.- Transparencia y acceso a la información pública.- Fortalecer los esquemas de trasparencia y acceso a la información pública para la ciudadanía.</t>
  </si>
  <si>
    <t>5.3.- Ejercicio del gasto público.- Promover un ejercicio del gasto público responsable, eficaz, eficiente y trasparente que promueva condiciones de bienestar para la población.</t>
  </si>
  <si>
    <t>6.6.- Alumbrado público.- Abatir el deficit y dar mantenimiento adecuado a la red de alumbrado público.</t>
  </si>
  <si>
    <t>7.1.- Organización.- Redimensionar la estructura organizacional hasta alcanzar niveles ópitmos en las Unidades Responsables.</t>
  </si>
  <si>
    <t>7.2.- Capacitación, adiestramiento y desarrollo del Recurso Humano de la Administración Pública Municipal.- Promover esquemas de servicio civil de carrera y capacitación constante al recurso humano al servicio del municipio.</t>
  </si>
  <si>
    <t>7.3.- Planeación y control interno.</t>
  </si>
  <si>
    <t>7.3.- Planeación y control interno.- Fortalecer los instrumentos de planeación y procesos que promuevan la consecución de las metas establecidas, que respalden a las autoridades municipales en la toma de decisiones encaminadas a lograr los objetivos institucionales.</t>
  </si>
  <si>
    <t>8.3.- Infraestructura urbana.- Ampliar y fortecer la infraestructura urbana en el municipio.</t>
  </si>
  <si>
    <t>____________________________________</t>
  </si>
  <si>
    <t>SÍNDICO</t>
  </si>
  <si>
    <t>TESORERO MUNICIPAL</t>
  </si>
  <si>
    <t>CONTRALOR MUNICIPAL</t>
  </si>
  <si>
    <t>ELABORÓ</t>
  </si>
  <si>
    <t>"Bajo protesta de decir verdad, declaramos que este reporte y sus notas son razonablemente correctos, y son responsabilidad del emisor."</t>
  </si>
  <si>
    <t xml:space="preserve">UNIDAD PROGRAMÁTICA PRESUPUESTARIA </t>
  </si>
  <si>
    <t>Municipio: Pajacuarán Michoacán</t>
  </si>
  <si>
    <t>BENEFICIARIOS</t>
  </si>
  <si>
    <t>Recursos federales, estatales y propios</t>
  </si>
  <si>
    <t>Habitantes</t>
  </si>
  <si>
    <t>Acciones</t>
  </si>
  <si>
    <t>8.3.2.1.- Programa Municipal de Mantenimiento de Infraestructura Urbana.</t>
  </si>
  <si>
    <t xml:space="preserve">UNIDAD  RESPONSABLE  </t>
  </si>
  <si>
    <t xml:space="preserve">PROGRAMA  </t>
  </si>
  <si>
    <t xml:space="preserve">OBJETIVO GENERAL DEL PROGRAMA   </t>
  </si>
  <si>
    <t xml:space="preserve">ORIGEN DEL RECURSO   </t>
  </si>
  <si>
    <t xml:space="preserve">INDICADOR </t>
  </si>
  <si>
    <t>UNIDAD DE MEDIDA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</si>
  <si>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</si>
  <si>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</si>
  <si>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</si>
  <si>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</si>
  <si>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</si>
  <si>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</si>
  <si>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>CANTIDAD</t>
  </si>
  <si>
    <t xml:space="preserve">1.2.- Policía preventiva. </t>
  </si>
  <si>
    <t xml:space="preserve">1.4.- Tránsito. </t>
  </si>
  <si>
    <t xml:space="preserve">2.3.- Prevención y protección de riesgos ambientales. </t>
  </si>
  <si>
    <t xml:space="preserve">2.4.- Medio ambiente. </t>
  </si>
  <si>
    <t xml:space="preserve">3.1.- Pobreza. </t>
  </si>
  <si>
    <t>3.3.- Grupos Venerables.-</t>
  </si>
  <si>
    <t xml:space="preserve">3.6.- Deporte y recreación. </t>
  </si>
  <si>
    <t xml:space="preserve">5.1.- Transparencia y acceso a la información pública. </t>
  </si>
  <si>
    <t xml:space="preserve">5.3.- Ejercicio del gasto público. </t>
  </si>
  <si>
    <t xml:space="preserve">6.6.- Alumbrado público. </t>
  </si>
  <si>
    <t xml:space="preserve">7.1.- Organización. </t>
  </si>
  <si>
    <t xml:space="preserve">7.2.- Capacitación, adiestramiento y desarrollo del Recurso Humano de la Administración Pública Municipal. </t>
  </si>
  <si>
    <t>(ACCIONESREALIZADA/METAPROGRAMADAS)*100</t>
  </si>
  <si>
    <t>7.4.- Honestidad, Trabajo y Progreso en el municipio.- Formular, Aprobar y Aplicar Las Leyes y Los Reglamentos encaminados a la consecución de las metas establecidas, que respalden a las autoridades municipales en la toma de decisiones encaminadas a lograr los objetivos institucionales.</t>
  </si>
  <si>
    <t>PRESIDENTE DEL CONSEJO DIRECTIVO DEL INSTITUTO MUNICIPAL DE PLANEACIÓN</t>
  </si>
  <si>
    <t>PRESIDENCIA</t>
  </si>
  <si>
    <t>SECRETARIA</t>
  </si>
  <si>
    <t>TESORERIA</t>
  </si>
  <si>
    <t>SINDICATURA</t>
  </si>
  <si>
    <t>OFICIALIA MAYOR</t>
  </si>
  <si>
    <t>DIRECCION DE OBRAS PUBLICAS</t>
  </si>
  <si>
    <t>REGIDORES</t>
  </si>
  <si>
    <t>DESARROLLO SOCIAL</t>
  </si>
  <si>
    <t>DESARROLLO AGROPECUARIO</t>
  </si>
  <si>
    <t>DIF MUNICIPAL</t>
  </si>
  <si>
    <t>COMUNICACION Y DIFUSION</t>
  </si>
  <si>
    <t>CONTRALORIA</t>
  </si>
  <si>
    <t>DIRECCION DE SEGURIDAD PUBLICA</t>
  </si>
  <si>
    <t>TRANSPARECIA Y ACCESO A LA INFO</t>
  </si>
  <si>
    <t>VIALIDAD PUBLICA</t>
  </si>
  <si>
    <t>PROTECCION CIVIL</t>
  </si>
  <si>
    <t>7.2.- Programa Municipal de Promoción y Difución de los programas, obras y eventos</t>
  </si>
  <si>
    <t>7.4.- Honestidad, Trabajo y Progreso en el municipio.</t>
  </si>
  <si>
    <t>Gasto</t>
  </si>
  <si>
    <t>ANEXO 4: INFORMACIÓN DEL AVANCE PROGRAMÁTICO PRESUPUESTARIO</t>
  </si>
  <si>
    <t>Del 01 de abril al 30 septiembre del año 2024</t>
  </si>
  <si>
    <t xml:space="preserve">3cer Informe Trimestral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</si>
</sst>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43" fontId="1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4" fontId="4" fillId="0" borderId="0" xfId="0" applyNumberFormat="1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8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8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4" fontId="4" fillId="0" borderId="1" xfId="0" applyNumberFormat="1" applyFont="1" applyBorder="1" applyAlignment="1">
      <alignment horizontal="center" vertical="center"/>
    </xf>
  </cellXfs>
  <cellStyles count="6">
    <cellStyle name="Millares 2" xfId="5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 2" xfId="4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1</xdr:row>
      <xdr:rowOff>0</xdr:rowOff>
    </xdr:from>
    <xdr:to>
      <xdr:col>13</xdr:col>
      <xdr:colOff>577283</xdr:colOff>
      <xdr:row>6</xdr:row>
      <xdr:rowOff>114980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966BCB2-21B4-465A-B378-F3837E6A7A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47"/>
        <a:stretch/>
      </xdr:blipFill>
      <xdr:spPr>
        <a:xfrm>
          <a:off x="18030825" y="190500"/>
          <a:ext cx="131445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topLeftCell="A22" zoomScale="75" zoomScaleNormal="75" workbookViewId="0">
      <selection activeCell="D35" sqref="D35"/>
    </sheetView>
  </sheetViews>
  <sheetFormatPr baseColWidth="10" defaultRowHeight="15" x14ac:dyDescent="0.25"/>
  <cols>
    <col min="1" max="1" width="21.140625" customWidth="1"/>
    <col min="2" max="2" width="20.42578125" customWidth="1"/>
    <col min="3" max="3" width="43.42578125" customWidth="1"/>
    <col min="4" max="4" width="62.7109375" style="1" customWidth="1"/>
    <col min="5" max="5" width="15.7109375" customWidth="1"/>
    <col min="6" max="6" width="23.140625" customWidth="1"/>
    <col min="7" max="7" width="11.42578125" customWidth="1"/>
    <col min="8" max="8" width="18.5703125" bestFit="1" customWidth="1"/>
    <col min="9" max="9" width="32.28515625" bestFit="1" customWidth="1"/>
    <col min="10" max="10" width="26.42578125" bestFit="1" customWidth="1"/>
    <col min="11" max="11" width="22.5703125" customWidth="1"/>
    <col min="12" max="12" width="20.7109375" customWidth="1"/>
    <col min="13" max="13" width="13.42578125" customWidth="1"/>
    <col min="14" max="14" width="17.7109375" customWidth="1"/>
  </cols>
  <sheetData>
    <row r="1" spans="1:14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23" t="s">
        <v>76</v>
      </c>
      <c r="B2" s="23"/>
      <c r="C2" s="23"/>
      <c r="D2" s="23"/>
      <c r="E2" s="4"/>
      <c r="F2" s="4"/>
      <c r="G2" s="4"/>
      <c r="H2" s="4"/>
      <c r="I2" s="4"/>
      <c r="J2" s="4"/>
      <c r="K2" s="4"/>
      <c r="L2" s="2"/>
      <c r="M2" s="2"/>
      <c r="N2" s="2"/>
    </row>
    <row r="3" spans="1:14" ht="15.75" x14ac:dyDescent="0.25">
      <c r="A3" s="2"/>
      <c r="B3" s="2"/>
      <c r="C3" s="2"/>
      <c r="D3" s="2"/>
      <c r="E3" s="2"/>
      <c r="F3" s="2"/>
      <c r="G3" s="2"/>
      <c r="H3" s="10"/>
      <c r="I3" s="10"/>
      <c r="J3" s="10"/>
      <c r="K3" s="10"/>
      <c r="L3" s="2"/>
      <c r="M3" s="2"/>
      <c r="N3" s="2"/>
    </row>
    <row r="4" spans="1:14" ht="15.75" x14ac:dyDescent="0.25">
      <c r="A4" s="24" t="s">
        <v>23</v>
      </c>
      <c r="B4" s="24"/>
      <c r="C4" s="24"/>
      <c r="D4" s="2"/>
      <c r="E4" s="2"/>
      <c r="F4" s="2"/>
      <c r="G4" s="2"/>
      <c r="H4" s="10"/>
      <c r="I4" s="10"/>
      <c r="J4" s="10"/>
      <c r="K4" s="10"/>
      <c r="L4" s="2"/>
      <c r="M4" s="2"/>
      <c r="N4" s="2"/>
    </row>
    <row r="5" spans="1:14" ht="20.25" customHeight="1" x14ac:dyDescent="0.25">
      <c r="A5" s="25" t="s">
        <v>77</v>
      </c>
      <c r="B5" s="25"/>
      <c r="C5" s="25"/>
      <c r="D5" s="2"/>
      <c r="E5" s="2"/>
      <c r="F5" s="2"/>
      <c r="G5" s="2"/>
      <c r="H5" s="10"/>
      <c r="I5" s="10"/>
      <c r="J5" s="10"/>
      <c r="K5" s="10"/>
      <c r="L5" s="2"/>
      <c r="M5" s="2"/>
      <c r="N5" s="2"/>
    </row>
    <row r="6" spans="1:14" ht="18.75" customHeight="1" thickBot="1" x14ac:dyDescent="0.3">
      <c r="A6" s="24" t="s">
        <v>78</v>
      </c>
      <c r="B6" s="24"/>
      <c r="C6" s="24"/>
      <c r="D6" s="2"/>
      <c r="E6" s="2"/>
      <c r="F6" s="2"/>
      <c r="G6" s="2"/>
      <c r="H6" s="2"/>
      <c r="I6" s="2"/>
      <c r="J6" s="2"/>
      <c r="K6" s="10"/>
      <c r="L6" s="10"/>
      <c r="M6" s="10"/>
      <c r="N6" s="10"/>
    </row>
    <row r="7" spans="1:14" ht="15.75" x14ac:dyDescent="0.25">
      <c r="A7" s="26" t="s">
        <v>22</v>
      </c>
      <c r="B7" s="28" t="s">
        <v>29</v>
      </c>
      <c r="C7" s="28" t="s">
        <v>30</v>
      </c>
      <c r="D7" s="28" t="s">
        <v>31</v>
      </c>
      <c r="E7" s="28" t="s">
        <v>32</v>
      </c>
      <c r="F7" s="28" t="s">
        <v>33</v>
      </c>
      <c r="G7" s="28" t="s">
        <v>34</v>
      </c>
      <c r="H7" s="28" t="s">
        <v>35</v>
      </c>
      <c r="I7" s="31" t="s">
        <v>36</v>
      </c>
      <c r="J7" s="36" t="s">
        <v>37</v>
      </c>
      <c r="K7" s="31" t="s">
        <v>38</v>
      </c>
      <c r="L7" s="28" t="s">
        <v>39</v>
      </c>
      <c r="M7" s="33" t="s">
        <v>24</v>
      </c>
      <c r="N7" s="34"/>
    </row>
    <row r="8" spans="1:14" ht="28.5" customHeight="1" x14ac:dyDescent="0.25">
      <c r="A8" s="27"/>
      <c r="B8" s="29"/>
      <c r="C8" s="30"/>
      <c r="D8" s="29"/>
      <c r="E8" s="29"/>
      <c r="F8" s="29"/>
      <c r="G8" s="29"/>
      <c r="H8" s="29"/>
      <c r="I8" s="32"/>
      <c r="J8" s="37"/>
      <c r="K8" s="32"/>
      <c r="L8" s="29"/>
      <c r="M8" s="11" t="s">
        <v>40</v>
      </c>
      <c r="N8" s="12" t="s">
        <v>41</v>
      </c>
    </row>
    <row r="9" spans="1:14" ht="60" x14ac:dyDescent="0.25">
      <c r="A9" s="5" t="s">
        <v>0</v>
      </c>
      <c r="B9" s="13" t="s">
        <v>69</v>
      </c>
      <c r="C9" s="5" t="s">
        <v>42</v>
      </c>
      <c r="D9" s="5" t="s">
        <v>1</v>
      </c>
      <c r="E9" s="5" t="s">
        <v>25</v>
      </c>
      <c r="F9" s="6" t="s">
        <v>54</v>
      </c>
      <c r="G9" s="5" t="s">
        <v>27</v>
      </c>
      <c r="H9" s="5">
        <v>5585</v>
      </c>
      <c r="I9" s="14">
        <v>16927519.109999999</v>
      </c>
      <c r="J9" s="5">
        <v>1408</v>
      </c>
      <c r="K9" s="39">
        <v>9320279.3300000001</v>
      </c>
      <c r="L9" s="15">
        <f t="shared" ref="L9:L24" si="0">(J9/H9)*100</f>
        <v>25.210384959713515</v>
      </c>
      <c r="M9" s="5" t="s">
        <v>26</v>
      </c>
      <c r="N9" s="5">
        <v>21028</v>
      </c>
    </row>
    <row r="10" spans="1:14" ht="60" x14ac:dyDescent="0.25">
      <c r="A10" s="5" t="s">
        <v>0</v>
      </c>
      <c r="B10" s="13" t="s">
        <v>71</v>
      </c>
      <c r="C10" s="5" t="s">
        <v>43</v>
      </c>
      <c r="D10" s="5" t="s">
        <v>2</v>
      </c>
      <c r="E10" s="5" t="s">
        <v>25</v>
      </c>
      <c r="F10" s="6" t="s">
        <v>54</v>
      </c>
      <c r="G10" s="5" t="s">
        <v>27</v>
      </c>
      <c r="H10" s="5">
        <v>658</v>
      </c>
      <c r="I10" s="14">
        <v>1243595.3</v>
      </c>
      <c r="J10" s="5">
        <v>132</v>
      </c>
      <c r="K10" s="39">
        <v>745586.74</v>
      </c>
      <c r="L10" s="15">
        <f t="shared" si="0"/>
        <v>20.060790273556233</v>
      </c>
      <c r="M10" s="5" t="s">
        <v>26</v>
      </c>
      <c r="N10" s="5">
        <v>21028</v>
      </c>
    </row>
    <row r="11" spans="1:14" ht="60" x14ac:dyDescent="0.25">
      <c r="A11" s="5" t="s">
        <v>0</v>
      </c>
      <c r="B11" s="13" t="s">
        <v>72</v>
      </c>
      <c r="C11" s="5" t="s">
        <v>44</v>
      </c>
      <c r="D11" s="5" t="s">
        <v>3</v>
      </c>
      <c r="E11" s="5" t="s">
        <v>25</v>
      </c>
      <c r="F11" s="6" t="s">
        <v>54</v>
      </c>
      <c r="G11" s="5" t="s">
        <v>27</v>
      </c>
      <c r="H11" s="5">
        <v>2538</v>
      </c>
      <c r="I11" s="14">
        <v>1482470.59</v>
      </c>
      <c r="J11" s="5">
        <v>1297</v>
      </c>
      <c r="K11" s="39">
        <v>1014246.23</v>
      </c>
      <c r="L11" s="15">
        <f t="shared" si="0"/>
        <v>51.103230890464935</v>
      </c>
      <c r="M11" s="5" t="s">
        <v>26</v>
      </c>
      <c r="N11" s="5">
        <v>21028</v>
      </c>
    </row>
    <row r="12" spans="1:14" ht="90" x14ac:dyDescent="0.25">
      <c r="A12" s="5" t="s">
        <v>0</v>
      </c>
      <c r="B12" s="13" t="s">
        <v>65</v>
      </c>
      <c r="C12" s="5" t="s">
        <v>45</v>
      </c>
      <c r="D12" s="5" t="s">
        <v>4</v>
      </c>
      <c r="E12" s="5" t="s">
        <v>25</v>
      </c>
      <c r="F12" s="6" t="s">
        <v>54</v>
      </c>
      <c r="G12" s="5" t="s">
        <v>27</v>
      </c>
      <c r="H12" s="5">
        <v>2326</v>
      </c>
      <c r="I12" s="14">
        <v>1058617.95</v>
      </c>
      <c r="J12" s="5">
        <v>2553</v>
      </c>
      <c r="K12" s="39">
        <v>234920.06</v>
      </c>
      <c r="L12" s="15">
        <f t="shared" si="0"/>
        <v>109.75924333619949</v>
      </c>
      <c r="M12" s="5" t="s">
        <v>26</v>
      </c>
      <c r="N12" s="5">
        <v>21028</v>
      </c>
    </row>
    <row r="13" spans="1:14" ht="75" x14ac:dyDescent="0.25">
      <c r="A13" s="5" t="s">
        <v>0</v>
      </c>
      <c r="B13" s="13" t="s">
        <v>64</v>
      </c>
      <c r="C13" s="5" t="s">
        <v>46</v>
      </c>
      <c r="D13" s="5" t="s">
        <v>5</v>
      </c>
      <c r="E13" s="5" t="s">
        <v>25</v>
      </c>
      <c r="F13" s="6" t="s">
        <v>54</v>
      </c>
      <c r="G13" s="5" t="s">
        <v>27</v>
      </c>
      <c r="H13" s="16">
        <v>72</v>
      </c>
      <c r="I13" s="14">
        <v>830617.95</v>
      </c>
      <c r="J13" s="5">
        <v>45</v>
      </c>
      <c r="K13" s="39">
        <v>199568.4</v>
      </c>
      <c r="L13" s="15">
        <f t="shared" si="0"/>
        <v>62.5</v>
      </c>
      <c r="M13" s="5" t="s">
        <v>26</v>
      </c>
      <c r="N13" s="5">
        <v>21028</v>
      </c>
    </row>
    <row r="14" spans="1:14" ht="60" x14ac:dyDescent="0.25">
      <c r="A14" s="5" t="s">
        <v>0</v>
      </c>
      <c r="B14" s="13" t="s">
        <v>66</v>
      </c>
      <c r="C14" s="5" t="s">
        <v>47</v>
      </c>
      <c r="D14" s="5" t="s">
        <v>6</v>
      </c>
      <c r="E14" s="5" t="s">
        <v>25</v>
      </c>
      <c r="F14" s="6" t="s">
        <v>54</v>
      </c>
      <c r="G14" s="5" t="s">
        <v>27</v>
      </c>
      <c r="H14" s="5">
        <v>8200</v>
      </c>
      <c r="I14" s="14">
        <v>3582655.44</v>
      </c>
      <c r="J14" s="5">
        <v>28246</v>
      </c>
      <c r="K14" s="39">
        <v>1957902.17</v>
      </c>
      <c r="L14" s="15">
        <f t="shared" si="0"/>
        <v>344.46341463414637</v>
      </c>
      <c r="M14" s="5" t="s">
        <v>26</v>
      </c>
      <c r="N14" s="5">
        <v>21028</v>
      </c>
    </row>
    <row r="15" spans="1:14" ht="60" x14ac:dyDescent="0.25">
      <c r="A15" s="5" t="s">
        <v>0</v>
      </c>
      <c r="B15" s="17" t="s">
        <v>58</v>
      </c>
      <c r="C15" s="5" t="s">
        <v>48</v>
      </c>
      <c r="D15" s="5" t="s">
        <v>7</v>
      </c>
      <c r="E15" s="5" t="s">
        <v>25</v>
      </c>
      <c r="F15" s="6" t="s">
        <v>54</v>
      </c>
      <c r="G15" s="5" t="s">
        <v>27</v>
      </c>
      <c r="H15" s="5">
        <v>20</v>
      </c>
      <c r="I15" s="14">
        <v>1504346.2</v>
      </c>
      <c r="J15" s="5">
        <v>44</v>
      </c>
      <c r="K15" s="39">
        <v>1055307.23</v>
      </c>
      <c r="L15" s="15">
        <f t="shared" si="0"/>
        <v>220.00000000000003</v>
      </c>
      <c r="M15" s="5" t="s">
        <v>26</v>
      </c>
      <c r="N15" s="5">
        <v>21028</v>
      </c>
    </row>
    <row r="16" spans="1:14" ht="60" x14ac:dyDescent="0.25">
      <c r="A16" s="5" t="s">
        <v>0</v>
      </c>
      <c r="B16" s="13" t="s">
        <v>67</v>
      </c>
      <c r="C16" s="5" t="s">
        <v>73</v>
      </c>
      <c r="D16" s="5" t="s">
        <v>8</v>
      </c>
      <c r="E16" s="5" t="s">
        <v>25</v>
      </c>
      <c r="F16" s="6" t="s">
        <v>54</v>
      </c>
      <c r="G16" s="5" t="s">
        <v>27</v>
      </c>
      <c r="H16" s="5">
        <v>1029</v>
      </c>
      <c r="I16" s="14">
        <v>1042174.42</v>
      </c>
      <c r="J16" s="5">
        <v>548</v>
      </c>
      <c r="K16" s="39">
        <v>404393.17</v>
      </c>
      <c r="L16" s="15">
        <f t="shared" si="0"/>
        <v>53.2555879494655</v>
      </c>
      <c r="M16" s="5" t="s">
        <v>26</v>
      </c>
      <c r="N16" s="5">
        <v>21028</v>
      </c>
    </row>
    <row r="17" spans="1:14" ht="60" x14ac:dyDescent="0.25">
      <c r="A17" s="5" t="s">
        <v>0</v>
      </c>
      <c r="B17" s="13" t="s">
        <v>70</v>
      </c>
      <c r="C17" s="5" t="s">
        <v>49</v>
      </c>
      <c r="D17" s="5" t="s">
        <v>8</v>
      </c>
      <c r="E17" s="5" t="s">
        <v>25</v>
      </c>
      <c r="F17" s="6" t="s">
        <v>54</v>
      </c>
      <c r="G17" s="5" t="s">
        <v>27</v>
      </c>
      <c r="H17" s="5">
        <v>464</v>
      </c>
      <c r="I17" s="14">
        <v>668483.56999999995</v>
      </c>
      <c r="J17" s="5">
        <v>382</v>
      </c>
      <c r="K17" s="39">
        <v>255085.5</v>
      </c>
      <c r="L17" s="15">
        <f t="shared" si="0"/>
        <v>82.327586206896555</v>
      </c>
      <c r="M17" s="5" t="s">
        <v>26</v>
      </c>
      <c r="N17" s="5">
        <v>21028</v>
      </c>
    </row>
    <row r="18" spans="1:14" ht="60" x14ac:dyDescent="0.25">
      <c r="A18" s="5" t="s">
        <v>0</v>
      </c>
      <c r="B18" s="13" t="s">
        <v>59</v>
      </c>
      <c r="C18" s="5" t="s">
        <v>50</v>
      </c>
      <c r="D18" s="5" t="s">
        <v>9</v>
      </c>
      <c r="E18" s="5" t="s">
        <v>25</v>
      </c>
      <c r="F18" s="6" t="s">
        <v>54</v>
      </c>
      <c r="G18" s="5" t="s">
        <v>75</v>
      </c>
      <c r="H18" s="18">
        <f>I21</f>
        <v>1875208.72</v>
      </c>
      <c r="I18" s="14">
        <v>2705848.62</v>
      </c>
      <c r="J18" s="18">
        <v>47939531.68</v>
      </c>
      <c r="K18" s="39">
        <v>4572729.7300000004</v>
      </c>
      <c r="L18" s="15">
        <f t="shared" si="0"/>
        <v>2556.4904412347228</v>
      </c>
      <c r="M18" s="5" t="s">
        <v>26</v>
      </c>
      <c r="N18" s="5">
        <v>21028</v>
      </c>
    </row>
    <row r="19" spans="1:14" ht="60" x14ac:dyDescent="0.25">
      <c r="A19" s="5" t="s">
        <v>0</v>
      </c>
      <c r="B19" s="13" t="s">
        <v>61</v>
      </c>
      <c r="C19" s="5" t="s">
        <v>51</v>
      </c>
      <c r="D19" s="5" t="s">
        <v>10</v>
      </c>
      <c r="E19" s="5" t="s">
        <v>25</v>
      </c>
      <c r="F19" s="6" t="s">
        <v>54</v>
      </c>
      <c r="G19" s="5" t="s">
        <v>27</v>
      </c>
      <c r="H19" s="5">
        <v>30802</v>
      </c>
      <c r="I19" s="14">
        <v>7943569.2599999998</v>
      </c>
      <c r="J19" s="5">
        <v>11490</v>
      </c>
      <c r="K19" s="39">
        <v>9429318.9000000004</v>
      </c>
      <c r="L19" s="15">
        <f t="shared" si="0"/>
        <v>37.302772547237197</v>
      </c>
      <c r="M19" s="5" t="s">
        <v>26</v>
      </c>
      <c r="N19" s="5">
        <v>21028</v>
      </c>
    </row>
    <row r="20" spans="1:14" ht="60" x14ac:dyDescent="0.25">
      <c r="A20" s="5" t="s">
        <v>0</v>
      </c>
      <c r="B20" s="17" t="s">
        <v>57</v>
      </c>
      <c r="C20" s="5" t="s">
        <v>52</v>
      </c>
      <c r="D20" s="5" t="s">
        <v>11</v>
      </c>
      <c r="E20" s="5" t="s">
        <v>25</v>
      </c>
      <c r="F20" s="6" t="s">
        <v>54</v>
      </c>
      <c r="G20" s="5" t="s">
        <v>27</v>
      </c>
      <c r="H20" s="5">
        <v>1036</v>
      </c>
      <c r="I20" s="14">
        <v>15995284.07</v>
      </c>
      <c r="J20" s="5">
        <v>572</v>
      </c>
      <c r="K20" s="39">
        <v>13120248.810000001</v>
      </c>
      <c r="L20" s="15">
        <f t="shared" si="0"/>
        <v>55.212355212355213</v>
      </c>
      <c r="M20" s="5" t="s">
        <v>26</v>
      </c>
      <c r="N20" s="5">
        <v>21028</v>
      </c>
    </row>
    <row r="21" spans="1:14" ht="60" x14ac:dyDescent="0.25">
      <c r="A21" s="5" t="s">
        <v>0</v>
      </c>
      <c r="B21" s="13" t="s">
        <v>60</v>
      </c>
      <c r="C21" s="5" t="s">
        <v>53</v>
      </c>
      <c r="D21" s="5" t="s">
        <v>12</v>
      </c>
      <c r="E21" s="5" t="s">
        <v>25</v>
      </c>
      <c r="F21" s="6" t="s">
        <v>54</v>
      </c>
      <c r="G21" s="5" t="s">
        <v>27</v>
      </c>
      <c r="H21" s="5">
        <v>2500</v>
      </c>
      <c r="I21" s="14">
        <v>1875208.72</v>
      </c>
      <c r="J21" s="5">
        <v>4314</v>
      </c>
      <c r="K21" s="39">
        <v>992371.12</v>
      </c>
      <c r="L21" s="15">
        <f t="shared" si="0"/>
        <v>172.56</v>
      </c>
      <c r="M21" s="5" t="s">
        <v>26</v>
      </c>
      <c r="N21" s="5">
        <v>21028</v>
      </c>
    </row>
    <row r="22" spans="1:14" ht="75" x14ac:dyDescent="0.25">
      <c r="A22" s="5" t="s">
        <v>0</v>
      </c>
      <c r="B22" s="13" t="s">
        <v>68</v>
      </c>
      <c r="C22" s="5" t="s">
        <v>13</v>
      </c>
      <c r="D22" s="5" t="s">
        <v>14</v>
      </c>
      <c r="E22" s="5" t="s">
        <v>25</v>
      </c>
      <c r="F22" s="6" t="s">
        <v>54</v>
      </c>
      <c r="G22" s="5" t="s">
        <v>27</v>
      </c>
      <c r="H22" s="5">
        <v>30</v>
      </c>
      <c r="I22" s="14">
        <v>1041737.65</v>
      </c>
      <c r="J22" s="5">
        <v>16</v>
      </c>
      <c r="K22" s="39">
        <v>476207.87</v>
      </c>
      <c r="L22" s="15">
        <f t="shared" si="0"/>
        <v>53.333333333333336</v>
      </c>
      <c r="M22" s="5" t="s">
        <v>26</v>
      </c>
      <c r="N22" s="5">
        <v>21028</v>
      </c>
    </row>
    <row r="23" spans="1:14" ht="90" x14ac:dyDescent="0.25">
      <c r="A23" s="5" t="s">
        <v>0</v>
      </c>
      <c r="B23" s="13" t="s">
        <v>63</v>
      </c>
      <c r="C23" s="5" t="s">
        <v>74</v>
      </c>
      <c r="D23" s="5" t="s">
        <v>55</v>
      </c>
      <c r="E23" s="5" t="s">
        <v>25</v>
      </c>
      <c r="F23" s="6" t="s">
        <v>54</v>
      </c>
      <c r="G23" s="5" t="s">
        <v>27</v>
      </c>
      <c r="H23" s="5">
        <v>544</v>
      </c>
      <c r="I23" s="14">
        <v>2728771.21</v>
      </c>
      <c r="J23" s="5">
        <v>415</v>
      </c>
      <c r="K23" s="39">
        <v>1783521.74</v>
      </c>
      <c r="L23" s="15">
        <f t="shared" si="0"/>
        <v>76.286764705882348</v>
      </c>
      <c r="M23" s="5" t="s">
        <v>26</v>
      </c>
      <c r="N23" s="5">
        <v>21028</v>
      </c>
    </row>
    <row r="24" spans="1:14" ht="60" x14ac:dyDescent="0.25">
      <c r="A24" s="5" t="s">
        <v>0</v>
      </c>
      <c r="B24" s="13" t="s">
        <v>62</v>
      </c>
      <c r="C24" s="5" t="s">
        <v>28</v>
      </c>
      <c r="D24" s="5" t="s">
        <v>15</v>
      </c>
      <c r="E24" s="5" t="s">
        <v>25</v>
      </c>
      <c r="F24" s="6" t="s">
        <v>54</v>
      </c>
      <c r="G24" s="5" t="s">
        <v>27</v>
      </c>
      <c r="H24" s="5">
        <v>16298</v>
      </c>
      <c r="I24" s="14">
        <v>46869099.939999998</v>
      </c>
      <c r="J24" s="5">
        <v>9605.89</v>
      </c>
      <c r="K24" s="39">
        <v>31384460.469999999</v>
      </c>
      <c r="L24" s="15">
        <f t="shared" si="0"/>
        <v>58.939072278807217</v>
      </c>
      <c r="M24" s="5" t="s">
        <v>26</v>
      </c>
      <c r="N24" s="5">
        <v>21028</v>
      </c>
    </row>
    <row r="25" spans="1:14" ht="15.75" x14ac:dyDescent="0.25">
      <c r="A25" s="2"/>
      <c r="B25" s="2"/>
      <c r="C25" s="2"/>
      <c r="D25" s="2"/>
      <c r="E25" s="2"/>
      <c r="F25" s="2"/>
      <c r="G25" s="2"/>
      <c r="H25" s="2"/>
      <c r="I25" s="14">
        <f>SUM(I9:I24)</f>
        <v>107500000</v>
      </c>
      <c r="J25" s="8"/>
      <c r="K25" s="18">
        <f>SUM(K9:K24)</f>
        <v>76946147.469999999</v>
      </c>
      <c r="L25" s="2"/>
      <c r="M25" s="2"/>
      <c r="N25" s="2"/>
    </row>
    <row r="26" spans="1:14" ht="15.75" x14ac:dyDescent="0.25">
      <c r="A26" s="2"/>
      <c r="B26" s="2"/>
      <c r="C26" s="2"/>
      <c r="D26" s="2"/>
      <c r="E26" s="2"/>
      <c r="F26" s="2"/>
      <c r="G26" s="2"/>
      <c r="H26" s="2"/>
      <c r="I26" s="21"/>
      <c r="J26" s="8"/>
      <c r="K26" s="22"/>
      <c r="L26" s="2"/>
      <c r="M26" s="2"/>
      <c r="N26" s="2"/>
    </row>
    <row r="27" spans="1:14" ht="15.75" x14ac:dyDescent="0.25">
      <c r="A27" s="2"/>
      <c r="B27" s="2"/>
      <c r="C27" s="2"/>
      <c r="D27" s="2"/>
      <c r="E27" s="2"/>
      <c r="F27" s="2"/>
      <c r="G27" s="2"/>
      <c r="H27" s="2"/>
      <c r="I27" s="21"/>
      <c r="J27" s="8"/>
      <c r="K27" s="22"/>
      <c r="L27" s="2"/>
      <c r="M27" s="2"/>
      <c r="N27" s="2"/>
    </row>
    <row r="28" spans="1:14" ht="15.75" x14ac:dyDescent="0.25">
      <c r="A28" s="2"/>
      <c r="B28" s="2"/>
      <c r="C28" s="2"/>
      <c r="D28" s="2"/>
      <c r="E28" s="2"/>
      <c r="F28" s="2"/>
      <c r="G28" s="2"/>
      <c r="H28" s="2"/>
      <c r="I28" s="21"/>
      <c r="J28" s="8"/>
      <c r="K28" s="22"/>
      <c r="L28" s="2"/>
      <c r="M28" s="2"/>
      <c r="N28" s="2"/>
    </row>
    <row r="29" spans="1:14" ht="15.75" x14ac:dyDescent="0.25">
      <c r="A29" s="2"/>
      <c r="B29" s="2"/>
      <c r="C29" s="2"/>
      <c r="D29" s="2"/>
      <c r="E29" s="2"/>
      <c r="F29" s="2"/>
      <c r="G29" s="2"/>
      <c r="H29" s="2"/>
      <c r="I29" s="21"/>
      <c r="J29" s="8"/>
      <c r="K29" s="22"/>
      <c r="L29" s="2"/>
      <c r="M29" s="2"/>
      <c r="N29" s="2"/>
    </row>
    <row r="30" spans="1:14" ht="15.75" x14ac:dyDescent="0.25">
      <c r="A30" s="2"/>
      <c r="B30" s="2"/>
      <c r="C30" s="2"/>
      <c r="D30" s="2"/>
      <c r="E30" s="2"/>
      <c r="F30" s="2"/>
      <c r="G30" s="2"/>
      <c r="H30" s="2"/>
      <c r="I30" s="21"/>
      <c r="J30" s="8"/>
      <c r="K30" s="22"/>
      <c r="L30" s="2"/>
      <c r="M30" s="2"/>
      <c r="N30" s="2"/>
    </row>
    <row r="31" spans="1:14" ht="15.75" x14ac:dyDescent="0.25">
      <c r="A31" s="2"/>
      <c r="B31" s="2"/>
      <c r="C31" s="2"/>
      <c r="D31" s="7"/>
      <c r="E31" s="7"/>
      <c r="F31" s="2"/>
      <c r="G31" s="2"/>
      <c r="H31" s="2"/>
      <c r="I31" s="2"/>
      <c r="J31" s="2"/>
      <c r="K31" s="2"/>
      <c r="L31" s="2"/>
      <c r="M31" s="2"/>
      <c r="N31" s="19"/>
    </row>
    <row r="32" spans="1:14" ht="15.75" customHeight="1" x14ac:dyDescent="0.25">
      <c r="A32" s="2"/>
      <c r="B32" s="35" t="s">
        <v>16</v>
      </c>
      <c r="C32" s="35"/>
      <c r="D32" s="35" t="s">
        <v>16</v>
      </c>
      <c r="E32" s="35"/>
      <c r="F32" s="35" t="s">
        <v>16</v>
      </c>
      <c r="G32" s="35"/>
      <c r="H32" s="35"/>
      <c r="I32" s="35"/>
      <c r="J32" s="35" t="s">
        <v>16</v>
      </c>
      <c r="K32" s="35"/>
      <c r="L32" s="35"/>
      <c r="M32" s="2"/>
      <c r="N32" s="19"/>
    </row>
    <row r="33" spans="1:14" ht="15.75" customHeight="1" x14ac:dyDescent="0.25">
      <c r="A33" s="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2"/>
      <c r="N33" s="2"/>
    </row>
    <row r="34" spans="1:14" ht="16.5" customHeight="1" x14ac:dyDescent="0.25">
      <c r="A34" s="2"/>
      <c r="B34" s="38" t="s">
        <v>56</v>
      </c>
      <c r="C34" s="38"/>
      <c r="D34" s="38" t="s">
        <v>17</v>
      </c>
      <c r="E34" s="38"/>
      <c r="F34" s="38" t="s">
        <v>18</v>
      </c>
      <c r="G34" s="38"/>
      <c r="H34" s="38"/>
      <c r="I34" s="38"/>
      <c r="J34" s="38" t="s">
        <v>19</v>
      </c>
      <c r="K34" s="38"/>
      <c r="L34" s="38"/>
      <c r="M34" s="2"/>
      <c r="N34" s="2"/>
    </row>
    <row r="35" spans="1:14" ht="15.75" x14ac:dyDescent="0.25">
      <c r="A35" s="2"/>
      <c r="B35" s="38"/>
      <c r="C35" s="38"/>
      <c r="D35" s="2"/>
      <c r="E35" s="2"/>
      <c r="F35" s="2"/>
      <c r="G35" s="35" t="s">
        <v>20</v>
      </c>
      <c r="H35" s="35"/>
      <c r="I35" s="3"/>
      <c r="J35" s="2"/>
      <c r="K35" s="2"/>
      <c r="L35" s="2"/>
      <c r="M35" s="2"/>
      <c r="N35" s="2"/>
    </row>
    <row r="36" spans="1:14" ht="15.75" x14ac:dyDescent="0.25">
      <c r="A36" s="2"/>
      <c r="B36" s="20"/>
      <c r="C36" s="20"/>
      <c r="D36" s="2"/>
      <c r="E36" s="2"/>
      <c r="F36" s="2"/>
      <c r="G36" s="3"/>
      <c r="H36" s="3"/>
      <c r="I36" s="3"/>
      <c r="J36" s="2"/>
      <c r="K36" s="2"/>
      <c r="L36" s="2"/>
      <c r="M36" s="2"/>
      <c r="N36" s="2"/>
    </row>
    <row r="37" spans="1:14" ht="15.75" x14ac:dyDescent="0.25">
      <c r="A37" s="2"/>
      <c r="B37" s="20"/>
      <c r="C37" s="20"/>
      <c r="D37" s="2"/>
      <c r="E37" s="2"/>
      <c r="F37" s="2"/>
      <c r="G37" s="3"/>
      <c r="H37" s="3"/>
      <c r="I37" s="3"/>
      <c r="J37" s="2"/>
      <c r="K37" s="2"/>
      <c r="L37" s="2"/>
      <c r="M37" s="2"/>
      <c r="N37" s="2"/>
    </row>
    <row r="38" spans="1:14" ht="15.75" x14ac:dyDescent="0.25">
      <c r="A38" s="2"/>
      <c r="B38" s="20"/>
      <c r="C38" s="20"/>
      <c r="D38" s="2"/>
      <c r="E38" s="2"/>
      <c r="F38" s="2"/>
      <c r="G38" s="3"/>
      <c r="H38" s="3"/>
      <c r="I38" s="3"/>
      <c r="J38" s="2"/>
      <c r="K38" s="2"/>
      <c r="L38" s="2"/>
      <c r="M38" s="2"/>
      <c r="N38" s="2"/>
    </row>
    <row r="39" spans="1:14" ht="15.75" x14ac:dyDescent="0.25">
      <c r="A39" s="2"/>
      <c r="B39" s="35" t="s">
        <v>21</v>
      </c>
      <c r="C39" s="35"/>
      <c r="D39" s="35"/>
      <c r="E39" s="35"/>
      <c r="F39" s="35"/>
      <c r="G39" s="35"/>
      <c r="H39" s="35"/>
      <c r="I39" s="35"/>
      <c r="J39" s="35"/>
      <c r="K39" s="35"/>
      <c r="L39" s="2"/>
      <c r="M39" s="2"/>
      <c r="N39" s="2"/>
    </row>
    <row r="40" spans="1:14" ht="15.75" x14ac:dyDescent="0.25">
      <c r="A40" s="2"/>
      <c r="B40" s="2"/>
      <c r="C40" s="2"/>
      <c r="D40" s="35"/>
      <c r="E40" s="35"/>
      <c r="F40" s="35"/>
      <c r="G40" s="35"/>
      <c r="H40" s="35"/>
      <c r="I40" s="35"/>
      <c r="J40" s="35"/>
      <c r="K40" s="35"/>
      <c r="L40" s="35"/>
      <c r="M40" s="2"/>
      <c r="N40" s="2"/>
    </row>
    <row r="41" spans="1:14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5.75" x14ac:dyDescent="0.25">
      <c r="A42" s="9"/>
      <c r="B42" s="9"/>
      <c r="C42" s="9"/>
      <c r="D42" s="2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15.75" x14ac:dyDescent="0.25">
      <c r="A43" s="9"/>
      <c r="B43" s="9"/>
      <c r="C43" s="9"/>
      <c r="D43" s="2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15.75" x14ac:dyDescent="0.25">
      <c r="A44" s="9"/>
      <c r="B44" s="9"/>
      <c r="C44" s="9"/>
      <c r="D44" s="2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5.75" x14ac:dyDescent="0.25">
      <c r="A45" s="9"/>
      <c r="B45" s="9"/>
      <c r="C45" s="9"/>
      <c r="D45" s="2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ht="15.75" x14ac:dyDescent="0.25">
      <c r="A46" s="9"/>
      <c r="B46" s="9"/>
      <c r="C46" s="9"/>
      <c r="D46" s="2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15.75" x14ac:dyDescent="0.25">
      <c r="A47" s="9"/>
      <c r="B47" s="9"/>
      <c r="C47" s="9"/>
      <c r="D47" s="2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ht="15.75" x14ac:dyDescent="0.25">
      <c r="A48" s="9"/>
      <c r="B48" s="9"/>
      <c r="C48" s="9"/>
      <c r="D48" s="2"/>
      <c r="E48" s="9"/>
      <c r="F48" s="9"/>
      <c r="G48" s="9"/>
      <c r="H48" s="9"/>
      <c r="I48" s="9"/>
      <c r="J48" s="9"/>
      <c r="K48" s="9"/>
      <c r="L48" s="9"/>
      <c r="M48" s="9"/>
      <c r="N48" s="9"/>
    </row>
  </sheetData>
  <autoFilter ref="A7:N25" xr:uid="{00000000-0009-0000-0000-000000000000}">
    <filterColumn colId="12" showButton="0"/>
    <sortState xmlns:xlrd2="http://schemas.microsoft.com/office/spreadsheetml/2017/richdata2" ref="A10:N25">
      <sortCondition ref="D7:D25"/>
    </sortState>
  </autoFilter>
  <mergeCells count="32">
    <mergeCell ref="B39:K39"/>
    <mergeCell ref="D40:L40"/>
    <mergeCell ref="J32:L32"/>
    <mergeCell ref="F32:I32"/>
    <mergeCell ref="J34:L34"/>
    <mergeCell ref="J33:L33"/>
    <mergeCell ref="F33:I33"/>
    <mergeCell ref="F34:I34"/>
    <mergeCell ref="B33:C33"/>
    <mergeCell ref="D33:E33"/>
    <mergeCell ref="B34:C35"/>
    <mergeCell ref="D34:E34"/>
    <mergeCell ref="G35:H35"/>
    <mergeCell ref="K7:K8"/>
    <mergeCell ref="L7:L8"/>
    <mergeCell ref="M7:N7"/>
    <mergeCell ref="B32:C32"/>
    <mergeCell ref="D32:E32"/>
    <mergeCell ref="E7:E8"/>
    <mergeCell ref="F7:F8"/>
    <mergeCell ref="G7:G8"/>
    <mergeCell ref="H7:H8"/>
    <mergeCell ref="I7:I8"/>
    <mergeCell ref="J7:J8"/>
    <mergeCell ref="A2:D2"/>
    <mergeCell ref="A4:C4"/>
    <mergeCell ref="A5:C5"/>
    <mergeCell ref="A7:A8"/>
    <mergeCell ref="B7:B8"/>
    <mergeCell ref="C7:C8"/>
    <mergeCell ref="D7:D8"/>
    <mergeCell ref="A6:C6"/>
  </mergeCells>
  <pageMargins left="0.7" right="0.98" top="0.75" bottom="0.75" header="0.3" footer="0.3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 (1ER TRIMESTRE)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DAGO ISLAS</cp:lastModifiedBy>
  <cp:lastPrinted>2024-04-27T02:53:36Z</cp:lastPrinted>
  <dcterms:created xsi:type="dcterms:W3CDTF">2022-04-26T19:44:18Z</dcterms:created>
  <dcterms:modified xsi:type="dcterms:W3CDTF">2024-10-30T15:19:41Z</dcterms:modified>
</cp:coreProperties>
</file>